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SHIBA\Music\"/>
    </mc:Choice>
  </mc:AlternateContent>
  <bookViews>
    <workbookView xWindow="22680" yWindow="0" windowWidth="16710" windowHeight="9030" activeTab="1"/>
  </bookViews>
  <sheets>
    <sheet name="Sheet1" sheetId="1" r:id="rId1"/>
    <sheet name="Sheet2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4" l="1"/>
  <c r="C11" i="4"/>
</calcChain>
</file>

<file path=xl/sharedStrings.xml><?xml version="1.0" encoding="utf-8"?>
<sst xmlns="http://schemas.openxmlformats.org/spreadsheetml/2006/main" count="139" uniqueCount="115">
  <si>
    <t>No</t>
  </si>
  <si>
    <t>Perusahaan</t>
  </si>
  <si>
    <t>Kode Saham</t>
  </si>
  <si>
    <t xml:space="preserve">Tahun </t>
  </si>
  <si>
    <t>CR</t>
  </si>
  <si>
    <t>Harga Saham</t>
  </si>
  <si>
    <t>1.18</t>
  </si>
  <si>
    <t>0.73</t>
  </si>
  <si>
    <t>0.69</t>
  </si>
  <si>
    <t>0.88</t>
  </si>
  <si>
    <t>ARGO</t>
  </si>
  <si>
    <t>ERTX</t>
  </si>
  <si>
    <t>ESTI</t>
  </si>
  <si>
    <t>INDR</t>
  </si>
  <si>
    <t>PBRX</t>
  </si>
  <si>
    <t>POLY</t>
  </si>
  <si>
    <t>STAR</t>
  </si>
  <si>
    <t>TFCO</t>
  </si>
  <si>
    <t>ROA</t>
  </si>
  <si>
    <t>DAR</t>
  </si>
  <si>
    <t>PT. Argo Pantes Tbk</t>
  </si>
  <si>
    <t>PT. Eratex Djaja Tbk</t>
  </si>
  <si>
    <t>Ever Shine Textile Industry Tbk</t>
  </si>
  <si>
    <t>PT. Indo Rama Synthetics Tbk</t>
  </si>
  <si>
    <t>Pan Brothers Tbk</t>
  </si>
  <si>
    <t>Asia Pacific Fibers Tbk</t>
  </si>
  <si>
    <t xml:space="preserve">PT. Buana Artha Anugerah Tbk </t>
  </si>
  <si>
    <t>Tifico Fiber Indonessia Tbk</t>
  </si>
  <si>
    <t>0.09</t>
  </si>
  <si>
    <t>0.06</t>
  </si>
  <si>
    <t>0.03</t>
  </si>
  <si>
    <t>0.1</t>
  </si>
  <si>
    <t>0.07</t>
  </si>
  <si>
    <t>0.37</t>
  </si>
  <si>
    <t>2.15</t>
  </si>
  <si>
    <t>2.22</t>
  </si>
  <si>
    <t>0.014</t>
  </si>
  <si>
    <t>0.012</t>
  </si>
  <si>
    <t>0.022</t>
  </si>
  <si>
    <t>0.05</t>
  </si>
  <si>
    <t>0.034</t>
  </si>
  <si>
    <t>1.08</t>
  </si>
  <si>
    <t>1.02</t>
  </si>
  <si>
    <t>1.09</t>
  </si>
  <si>
    <t>1.28</t>
  </si>
  <si>
    <t>0.7</t>
  </si>
  <si>
    <t>0.046</t>
  </si>
  <si>
    <t>0.011</t>
  </si>
  <si>
    <t>3.15</t>
  </si>
  <si>
    <t>0.14</t>
  </si>
  <si>
    <t>0.051</t>
  </si>
  <si>
    <t>0.008</t>
  </si>
  <si>
    <t>0.093</t>
  </si>
  <si>
    <t>0.049</t>
  </si>
  <si>
    <t>1.11</t>
  </si>
  <si>
    <t>119.71</t>
  </si>
  <si>
    <t>112.87</t>
  </si>
  <si>
    <t>107.24</t>
  </si>
  <si>
    <t>0.779</t>
  </si>
  <si>
    <t>0.762</t>
  </si>
  <si>
    <t>71.54</t>
  </si>
  <si>
    <t>69.89</t>
  </si>
  <si>
    <t>67.54</t>
  </si>
  <si>
    <t>1.1</t>
  </si>
  <si>
    <t>1.2</t>
  </si>
  <si>
    <t>1.4</t>
  </si>
  <si>
    <t>0.5</t>
  </si>
  <si>
    <t>0.026</t>
  </si>
  <si>
    <t>0.028</t>
  </si>
  <si>
    <t>0.003</t>
  </si>
  <si>
    <t>0.006</t>
  </si>
  <si>
    <t>0.088</t>
  </si>
  <si>
    <t>0.053</t>
  </si>
  <si>
    <t>0.34</t>
  </si>
  <si>
    <t>1.17</t>
  </si>
  <si>
    <t>2.07</t>
  </si>
  <si>
    <t>0.53</t>
  </si>
  <si>
    <t>0.015</t>
  </si>
  <si>
    <t>0.04</t>
  </si>
  <si>
    <t>0.009</t>
  </si>
  <si>
    <t>0.01</t>
  </si>
  <si>
    <t>0.473</t>
  </si>
  <si>
    <t>0.12</t>
  </si>
  <si>
    <t>0.11</t>
  </si>
  <si>
    <t>645.29</t>
  </si>
  <si>
    <t>303.28</t>
  </si>
  <si>
    <t>312.78</t>
  </si>
  <si>
    <t>486.11</t>
  </si>
  <si>
    <t>460.98</t>
  </si>
  <si>
    <t>5.51</t>
  </si>
  <si>
    <t>5.19</t>
  </si>
  <si>
    <t>549.2</t>
  </si>
  <si>
    <t>0.452</t>
  </si>
  <si>
    <t>0.477</t>
  </si>
  <si>
    <t>0.469</t>
  </si>
  <si>
    <t>4.48</t>
  </si>
  <si>
    <t>4.59</t>
  </si>
  <si>
    <t>4.75</t>
  </si>
  <si>
    <t>5.13</t>
  </si>
  <si>
    <t>15.49</t>
  </si>
  <si>
    <t>0.35</t>
  </si>
  <si>
    <t>0.41</t>
  </si>
  <si>
    <t>0.25</t>
  </si>
  <si>
    <t>0.29</t>
  </si>
  <si>
    <t>0.08</t>
  </si>
  <si>
    <t>0.0924</t>
  </si>
  <si>
    <t>0.081</t>
  </si>
  <si>
    <t>0.0746</t>
  </si>
  <si>
    <t>Ket</t>
  </si>
  <si>
    <t>Prob</t>
  </si>
  <si>
    <t>t tabel</t>
  </si>
  <si>
    <t xml:space="preserve">jumlah sampel </t>
  </si>
  <si>
    <t>deg freedom 1</t>
  </si>
  <si>
    <t>deg freedom 2</t>
  </si>
  <si>
    <t>f tabel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</si>
</sst>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2" fillId="2" borderId="1" xfId="1" applyBorder="1" applyAlignment="1">
      <alignment horizontal="center" vertical="center"/>
    </xf>
    <xf numFmtId="0" fontId="2" fillId="2" borderId="1" xfId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2">
    <cellStyle name="Accent1" xfId="1" builtinId="2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44"/>
  <sheetViews>
    <sheetView workbookViewId="0">
      <selection activeCell="H7" sqref="H7"/>
    </sheetView>
  </sheetViews>
  <sheetFormatPr defaultRowHeight="15" x14ac:dyDescent="0.25"/>
  <cols>
    <col min="1" max="1" width="6.42578125" customWidth="1"/>
    <col min="2" max="2" width="29.85546875" customWidth="1"/>
    <col min="3" max="3" width="14" customWidth="1"/>
    <col min="4" max="4" width="10.140625" bestFit="1" customWidth="1"/>
    <col min="8" max="8" width="15.42578125" customWidth="1"/>
  </cols>
  <sheetData>
    <row r="4" spans="1:8" x14ac:dyDescent="0.25">
      <c r="A4" s="5" t="s">
        <v>0</v>
      </c>
      <c r="B4" s="5" t="s">
        <v>1</v>
      </c>
      <c r="C4" s="5" t="s">
        <v>2</v>
      </c>
      <c r="D4" s="5" t="s">
        <v>3</v>
      </c>
      <c r="E4" s="5" t="s">
        <v>18</v>
      </c>
      <c r="F4" s="5" t="s">
        <v>4</v>
      </c>
      <c r="G4" s="5" t="s">
        <v>19</v>
      </c>
      <c r="H4" s="5" t="s">
        <v>5</v>
      </c>
    </row>
    <row r="5" spans="1:8" ht="15.75" x14ac:dyDescent="0.25">
      <c r="A5" s="6">
        <v>1</v>
      </c>
      <c r="B5" s="7" t="s">
        <v>20</v>
      </c>
      <c r="C5" s="7" t="s">
        <v>10</v>
      </c>
      <c r="D5" s="1">
        <v>2019</v>
      </c>
      <c r="E5" s="1" t="s">
        <v>28</v>
      </c>
      <c r="F5" s="1" t="s">
        <v>31</v>
      </c>
      <c r="G5" s="4">
        <v>2019</v>
      </c>
      <c r="H5" s="1">
        <v>825</v>
      </c>
    </row>
    <row r="6" spans="1:8" ht="15.75" x14ac:dyDescent="0.25">
      <c r="A6" s="6"/>
      <c r="B6" s="7"/>
      <c r="C6" s="7"/>
      <c r="D6" s="1">
        <v>2020</v>
      </c>
      <c r="E6" s="1" t="s">
        <v>29</v>
      </c>
      <c r="F6" s="1" t="s">
        <v>29</v>
      </c>
      <c r="G6" s="4">
        <v>2147</v>
      </c>
      <c r="H6" s="1">
        <v>1955</v>
      </c>
    </row>
    <row r="7" spans="1:8" ht="15.75" x14ac:dyDescent="0.25">
      <c r="A7" s="6"/>
      <c r="B7" s="7"/>
      <c r="C7" s="7"/>
      <c r="D7" s="1">
        <v>2021</v>
      </c>
      <c r="E7" s="1" t="s">
        <v>30</v>
      </c>
      <c r="F7" s="1" t="s">
        <v>32</v>
      </c>
      <c r="G7" s="1" t="s">
        <v>34</v>
      </c>
      <c r="H7" s="1">
        <v>1640</v>
      </c>
    </row>
    <row r="8" spans="1:8" ht="15.75" x14ac:dyDescent="0.25">
      <c r="A8" s="6"/>
      <c r="B8" s="7"/>
      <c r="C8" s="7"/>
      <c r="D8" s="1">
        <v>2022</v>
      </c>
      <c r="E8" s="3" t="s">
        <v>28</v>
      </c>
      <c r="F8" s="1" t="s">
        <v>32</v>
      </c>
      <c r="G8" s="1" t="s">
        <v>35</v>
      </c>
      <c r="H8" s="1">
        <v>1225</v>
      </c>
    </row>
    <row r="9" spans="1:8" ht="15.75" x14ac:dyDescent="0.25">
      <c r="A9" s="6"/>
      <c r="B9" s="7"/>
      <c r="C9" s="7"/>
      <c r="D9" s="1">
        <v>2023</v>
      </c>
      <c r="E9" s="1" t="s">
        <v>30</v>
      </c>
      <c r="F9" s="1" t="s">
        <v>33</v>
      </c>
      <c r="G9" s="1" t="s">
        <v>9</v>
      </c>
      <c r="H9" s="1">
        <v>960</v>
      </c>
    </row>
    <row r="10" spans="1:8" ht="15.75" x14ac:dyDescent="0.25">
      <c r="A10" s="6">
        <v>2</v>
      </c>
      <c r="B10" s="7" t="s">
        <v>21</v>
      </c>
      <c r="C10" s="7" t="s">
        <v>11</v>
      </c>
      <c r="D10" s="1">
        <v>2019</v>
      </c>
      <c r="E10" s="1" t="s">
        <v>36</v>
      </c>
      <c r="F10" s="1" t="s">
        <v>41</v>
      </c>
      <c r="G10" s="1" t="s">
        <v>7</v>
      </c>
      <c r="H10" s="1">
        <v>140</v>
      </c>
    </row>
    <row r="11" spans="1:8" ht="15.75" x14ac:dyDescent="0.25">
      <c r="A11" s="6"/>
      <c r="B11" s="7"/>
      <c r="C11" s="7"/>
      <c r="D11" s="1">
        <v>2020</v>
      </c>
      <c r="E11" s="1" t="s">
        <v>37</v>
      </c>
      <c r="F11" s="1" t="s">
        <v>42</v>
      </c>
      <c r="G11" s="1" t="s">
        <v>7</v>
      </c>
      <c r="H11" s="1">
        <v>120</v>
      </c>
    </row>
    <row r="12" spans="1:8" ht="15.75" x14ac:dyDescent="0.25">
      <c r="A12" s="6"/>
      <c r="B12" s="7"/>
      <c r="C12" s="7"/>
      <c r="D12" s="1">
        <v>2021</v>
      </c>
      <c r="E12" s="1" t="s">
        <v>38</v>
      </c>
      <c r="F12" s="1" t="s">
        <v>43</v>
      </c>
      <c r="G12" s="1" t="s">
        <v>7</v>
      </c>
      <c r="H12" s="1">
        <v>214</v>
      </c>
    </row>
    <row r="13" spans="1:8" ht="15.75" x14ac:dyDescent="0.25">
      <c r="A13" s="6"/>
      <c r="B13" s="7"/>
      <c r="C13" s="7"/>
      <c r="D13" s="1">
        <v>2022</v>
      </c>
      <c r="E13" s="1" t="s">
        <v>39</v>
      </c>
      <c r="F13" s="1" t="s">
        <v>6</v>
      </c>
      <c r="G13" s="1" t="s">
        <v>45</v>
      </c>
      <c r="H13" s="1">
        <v>470</v>
      </c>
    </row>
    <row r="14" spans="1:8" ht="15.75" x14ac:dyDescent="0.25">
      <c r="A14" s="6"/>
      <c r="B14" s="7"/>
      <c r="C14" s="7"/>
      <c r="D14" s="1">
        <v>2023</v>
      </c>
      <c r="E14" s="1" t="s">
        <v>40</v>
      </c>
      <c r="F14" s="1" t="s">
        <v>44</v>
      </c>
      <c r="G14" s="1" t="s">
        <v>8</v>
      </c>
      <c r="H14" s="1">
        <v>236</v>
      </c>
    </row>
    <row r="15" spans="1:8" ht="15.75" x14ac:dyDescent="0.25">
      <c r="A15" s="6">
        <v>3</v>
      </c>
      <c r="B15" s="7" t="s">
        <v>22</v>
      </c>
      <c r="C15" s="7" t="s">
        <v>12</v>
      </c>
      <c r="D15" s="1">
        <v>2019</v>
      </c>
      <c r="E15" s="1" t="s">
        <v>46</v>
      </c>
      <c r="F15" s="1" t="s">
        <v>54</v>
      </c>
      <c r="G15" s="1" t="s">
        <v>58</v>
      </c>
      <c r="H15" s="1">
        <v>60</v>
      </c>
    </row>
    <row r="16" spans="1:8" ht="15.75" x14ac:dyDescent="0.25">
      <c r="A16" s="6"/>
      <c r="B16" s="7"/>
      <c r="C16" s="7"/>
      <c r="D16" s="1">
        <v>2020</v>
      </c>
      <c r="E16" s="1" t="s">
        <v>47</v>
      </c>
      <c r="F16" s="4">
        <v>1167</v>
      </c>
      <c r="G16" s="1" t="s">
        <v>59</v>
      </c>
      <c r="H16" s="1">
        <v>52</v>
      </c>
    </row>
    <row r="17" spans="1:8" ht="15.75" x14ac:dyDescent="0.25">
      <c r="A17" s="6"/>
      <c r="B17" s="7"/>
      <c r="C17" s="7"/>
      <c r="D17" s="1">
        <v>2021</v>
      </c>
      <c r="E17" s="1" t="s">
        <v>48</v>
      </c>
      <c r="F17" s="1" t="s">
        <v>55</v>
      </c>
      <c r="G17" s="1" t="s">
        <v>60</v>
      </c>
      <c r="H17" s="1">
        <v>116</v>
      </c>
    </row>
    <row r="18" spans="1:8" ht="15.75" x14ac:dyDescent="0.25">
      <c r="A18" s="6"/>
      <c r="B18" s="7"/>
      <c r="C18" s="7"/>
      <c r="D18" s="1">
        <v>2022</v>
      </c>
      <c r="E18" s="1" t="s">
        <v>49</v>
      </c>
      <c r="F18" s="1" t="s">
        <v>56</v>
      </c>
      <c r="G18" s="1" t="s">
        <v>61</v>
      </c>
      <c r="H18" s="1">
        <v>53</v>
      </c>
    </row>
    <row r="19" spans="1:8" ht="15.75" x14ac:dyDescent="0.25">
      <c r="A19" s="6"/>
      <c r="B19" s="7"/>
      <c r="C19" s="7"/>
      <c r="D19" s="1">
        <v>2023</v>
      </c>
      <c r="E19" s="1">
        <v>2.68</v>
      </c>
      <c r="F19" s="1" t="s">
        <v>57</v>
      </c>
      <c r="G19" s="1" t="s">
        <v>62</v>
      </c>
      <c r="H19" s="1">
        <v>50</v>
      </c>
    </row>
    <row r="20" spans="1:8" ht="15.75" x14ac:dyDescent="0.25">
      <c r="A20" s="6">
        <v>4</v>
      </c>
      <c r="B20" s="7" t="s">
        <v>23</v>
      </c>
      <c r="C20" s="7" t="s">
        <v>13</v>
      </c>
      <c r="D20" s="1">
        <v>2019</v>
      </c>
      <c r="E20" s="1" t="s">
        <v>50</v>
      </c>
      <c r="F20" s="1">
        <v>1</v>
      </c>
      <c r="G20" s="1" t="s">
        <v>66</v>
      </c>
      <c r="H20" s="1">
        <v>2430</v>
      </c>
    </row>
    <row r="21" spans="1:8" ht="15.75" x14ac:dyDescent="0.25">
      <c r="A21" s="6"/>
      <c r="B21" s="7"/>
      <c r="C21" s="7"/>
      <c r="D21" s="1">
        <v>2020</v>
      </c>
      <c r="E21" s="1" t="s">
        <v>51</v>
      </c>
      <c r="F21" s="1" t="s">
        <v>63</v>
      </c>
      <c r="G21" s="1" t="s">
        <v>66</v>
      </c>
      <c r="H21" s="1">
        <v>3050</v>
      </c>
    </row>
    <row r="22" spans="1:8" ht="15.75" x14ac:dyDescent="0.25">
      <c r="A22" s="6"/>
      <c r="B22" s="7"/>
      <c r="C22" s="7"/>
      <c r="D22" s="1">
        <v>2021</v>
      </c>
      <c r="E22" s="2" t="s">
        <v>52</v>
      </c>
      <c r="F22" s="1" t="s">
        <v>64</v>
      </c>
      <c r="G22" s="1" t="s">
        <v>66</v>
      </c>
      <c r="H22" s="1">
        <v>4180</v>
      </c>
    </row>
    <row r="23" spans="1:8" ht="15.75" x14ac:dyDescent="0.25">
      <c r="A23" s="6"/>
      <c r="B23" s="7"/>
      <c r="C23" s="7"/>
      <c r="D23" s="1">
        <v>2022</v>
      </c>
      <c r="E23" s="1" t="s">
        <v>53</v>
      </c>
      <c r="F23" s="1" t="s">
        <v>65</v>
      </c>
      <c r="G23" s="1" t="s">
        <v>66</v>
      </c>
      <c r="H23" s="1">
        <v>5650</v>
      </c>
    </row>
    <row r="24" spans="1:8" ht="15.75" x14ac:dyDescent="0.25">
      <c r="A24" s="6"/>
      <c r="B24" s="7"/>
      <c r="C24" s="7"/>
      <c r="D24" s="1">
        <v>2023</v>
      </c>
      <c r="E24" s="1" t="s">
        <v>39</v>
      </c>
      <c r="F24" s="1">
        <v>1</v>
      </c>
      <c r="G24" s="1" t="s">
        <v>66</v>
      </c>
      <c r="H24" s="1">
        <v>3050</v>
      </c>
    </row>
    <row r="25" spans="1:8" ht="15.75" x14ac:dyDescent="0.25">
      <c r="A25" s="6">
        <v>5</v>
      </c>
      <c r="B25" s="7" t="s">
        <v>24</v>
      </c>
      <c r="C25" s="7" t="s">
        <v>14</v>
      </c>
      <c r="D25" s="1">
        <v>2019</v>
      </c>
      <c r="E25" s="1" t="s">
        <v>67</v>
      </c>
      <c r="F25" s="4">
        <v>6506</v>
      </c>
      <c r="G25" s="1" t="s">
        <v>81</v>
      </c>
      <c r="H25" s="1">
        <v>510</v>
      </c>
    </row>
    <row r="26" spans="1:8" ht="15.75" x14ac:dyDescent="0.25">
      <c r="A26" s="6"/>
      <c r="B26" s="7"/>
      <c r="C26" s="7"/>
      <c r="D26" s="1">
        <v>2020</v>
      </c>
      <c r="E26" s="1" t="s">
        <v>68</v>
      </c>
      <c r="F26" s="4">
        <v>2456</v>
      </c>
      <c r="G26" s="1" t="s">
        <v>92</v>
      </c>
      <c r="H26" s="1">
        <v>246</v>
      </c>
    </row>
    <row r="27" spans="1:8" ht="15.75" x14ac:dyDescent="0.25">
      <c r="A27" s="6"/>
      <c r="B27" s="7"/>
      <c r="C27" s="7"/>
      <c r="D27" s="1">
        <v>2021</v>
      </c>
      <c r="E27" s="1" t="s">
        <v>38</v>
      </c>
      <c r="F27" s="4">
        <v>1487</v>
      </c>
      <c r="G27" s="1" t="s">
        <v>92</v>
      </c>
      <c r="H27" s="1">
        <v>154</v>
      </c>
    </row>
    <row r="28" spans="1:8" ht="15.75" x14ac:dyDescent="0.25">
      <c r="A28" s="6"/>
      <c r="B28" s="7"/>
      <c r="C28" s="7"/>
      <c r="D28" s="1">
        <v>2022</v>
      </c>
      <c r="E28" s="1" t="s">
        <v>69</v>
      </c>
      <c r="F28" s="4">
        <v>16282</v>
      </c>
      <c r="G28" s="1" t="s">
        <v>93</v>
      </c>
      <c r="H28" s="1">
        <v>108</v>
      </c>
    </row>
    <row r="29" spans="1:8" ht="15.75" x14ac:dyDescent="0.25">
      <c r="A29" s="6"/>
      <c r="B29" s="7"/>
      <c r="C29" s="7"/>
      <c r="D29" s="1">
        <v>2023</v>
      </c>
      <c r="E29" s="1" t="s">
        <v>70</v>
      </c>
      <c r="F29" s="4">
        <v>3374</v>
      </c>
      <c r="G29" s="1" t="s">
        <v>94</v>
      </c>
      <c r="H29" s="1">
        <v>50</v>
      </c>
    </row>
    <row r="30" spans="1:8" ht="15.75" x14ac:dyDescent="0.25">
      <c r="A30" s="6">
        <v>6</v>
      </c>
      <c r="B30" s="7" t="s">
        <v>25</v>
      </c>
      <c r="C30" s="7" t="s">
        <v>15</v>
      </c>
      <c r="D30" s="1">
        <v>2019</v>
      </c>
      <c r="E30" s="1" t="s">
        <v>53</v>
      </c>
      <c r="F30" s="1" t="s">
        <v>82</v>
      </c>
      <c r="G30" s="1" t="s">
        <v>95</v>
      </c>
      <c r="H30" s="1">
        <v>59</v>
      </c>
    </row>
    <row r="31" spans="1:8" ht="15.75" x14ac:dyDescent="0.25">
      <c r="A31" s="6"/>
      <c r="B31" s="7"/>
      <c r="C31" s="7"/>
      <c r="D31" s="1">
        <v>2020</v>
      </c>
      <c r="E31" s="1" t="s">
        <v>71</v>
      </c>
      <c r="F31" s="1" t="s">
        <v>83</v>
      </c>
      <c r="G31" s="1">
        <v>4.6900000000000004</v>
      </c>
      <c r="H31" s="1">
        <v>60</v>
      </c>
    </row>
    <row r="32" spans="1:8" ht="15.75" x14ac:dyDescent="0.25">
      <c r="A32" s="6"/>
      <c r="B32" s="7"/>
      <c r="C32" s="7"/>
      <c r="D32" s="1">
        <v>2021</v>
      </c>
      <c r="E32" s="1" t="s">
        <v>36</v>
      </c>
      <c r="F32" s="1" t="s">
        <v>83</v>
      </c>
      <c r="G32" s="1" t="s">
        <v>96</v>
      </c>
      <c r="H32" s="1">
        <v>82</v>
      </c>
    </row>
    <row r="33" spans="1:8" ht="15.75" x14ac:dyDescent="0.25">
      <c r="A33" s="6"/>
      <c r="B33" s="7"/>
      <c r="C33" s="7"/>
      <c r="D33" s="1">
        <v>2022</v>
      </c>
      <c r="E33" s="1" t="s">
        <v>72</v>
      </c>
      <c r="F33" s="1" t="s">
        <v>83</v>
      </c>
      <c r="G33" s="1" t="s">
        <v>97</v>
      </c>
      <c r="H33" s="1">
        <v>55</v>
      </c>
    </row>
    <row r="34" spans="1:8" ht="15.75" x14ac:dyDescent="0.25">
      <c r="A34" s="6"/>
      <c r="B34" s="7"/>
      <c r="C34" s="7"/>
      <c r="D34" s="1">
        <v>2023</v>
      </c>
      <c r="E34" s="1" t="s">
        <v>72</v>
      </c>
      <c r="F34" s="1" t="s">
        <v>28</v>
      </c>
      <c r="G34" s="1" t="s">
        <v>98</v>
      </c>
      <c r="H34" s="1">
        <v>50</v>
      </c>
    </row>
    <row r="35" spans="1:8" ht="15.75" x14ac:dyDescent="0.25">
      <c r="A35" s="6">
        <v>7</v>
      </c>
      <c r="B35" s="7" t="s">
        <v>26</v>
      </c>
      <c r="C35" s="7" t="s">
        <v>16</v>
      </c>
      <c r="D35" s="1">
        <v>2010</v>
      </c>
      <c r="E35" s="1" t="s">
        <v>73</v>
      </c>
      <c r="F35" s="1" t="s">
        <v>84</v>
      </c>
      <c r="G35" s="1" t="s">
        <v>99</v>
      </c>
      <c r="H35" s="1">
        <v>153</v>
      </c>
    </row>
    <row r="36" spans="1:8" ht="15.75" x14ac:dyDescent="0.25">
      <c r="A36" s="6"/>
      <c r="B36" s="7"/>
      <c r="C36" s="7"/>
      <c r="D36" s="1">
        <v>2020</v>
      </c>
      <c r="E36" s="1" t="s">
        <v>74</v>
      </c>
      <c r="F36" s="1" t="s">
        <v>85</v>
      </c>
      <c r="G36" s="1" t="s">
        <v>100</v>
      </c>
      <c r="H36" s="1">
        <v>106</v>
      </c>
    </row>
    <row r="37" spans="1:8" ht="15.75" x14ac:dyDescent="0.25">
      <c r="A37" s="6"/>
      <c r="B37" s="7"/>
      <c r="C37" s="7"/>
      <c r="D37" s="1">
        <v>2021</v>
      </c>
      <c r="E37" s="1" t="s">
        <v>75</v>
      </c>
      <c r="F37" s="1" t="s">
        <v>86</v>
      </c>
      <c r="G37" s="1" t="s">
        <v>101</v>
      </c>
      <c r="H37" s="1">
        <v>149</v>
      </c>
    </row>
    <row r="38" spans="1:8" ht="15.75" x14ac:dyDescent="0.25">
      <c r="A38" s="6"/>
      <c r="B38" s="7"/>
      <c r="C38" s="7"/>
      <c r="D38" s="1">
        <v>2022</v>
      </c>
      <c r="E38" s="1" t="s">
        <v>73</v>
      </c>
      <c r="F38" s="1" t="s">
        <v>87</v>
      </c>
      <c r="G38" s="1" t="s">
        <v>102</v>
      </c>
      <c r="H38" s="1">
        <v>137</v>
      </c>
    </row>
    <row r="39" spans="1:8" ht="15.75" x14ac:dyDescent="0.25">
      <c r="A39" s="6"/>
      <c r="B39" s="7"/>
      <c r="C39" s="7"/>
      <c r="D39" s="1">
        <v>2023</v>
      </c>
      <c r="E39" s="1" t="s">
        <v>76</v>
      </c>
      <c r="F39" s="1" t="s">
        <v>88</v>
      </c>
      <c r="G39" s="1" t="s">
        <v>103</v>
      </c>
      <c r="H39" s="1">
        <v>107</v>
      </c>
    </row>
    <row r="40" spans="1:8" ht="15.75" x14ac:dyDescent="0.25">
      <c r="A40" s="6">
        <v>8</v>
      </c>
      <c r="B40" s="7" t="s">
        <v>27</v>
      </c>
      <c r="C40" s="7" t="s">
        <v>17</v>
      </c>
      <c r="D40" s="1">
        <v>2019</v>
      </c>
      <c r="E40" s="1" t="s">
        <v>77</v>
      </c>
      <c r="F40" s="1" t="s">
        <v>89</v>
      </c>
      <c r="G40" s="1" t="s">
        <v>104</v>
      </c>
      <c r="H40" s="1">
        <v>476</v>
      </c>
    </row>
    <row r="41" spans="1:8" ht="15.75" x14ac:dyDescent="0.25">
      <c r="A41" s="6"/>
      <c r="B41" s="7"/>
      <c r="C41" s="7"/>
      <c r="D41" s="1">
        <v>2020</v>
      </c>
      <c r="E41" s="1" t="s">
        <v>69</v>
      </c>
      <c r="F41" s="1" t="s">
        <v>90</v>
      </c>
      <c r="G41" s="1" t="s">
        <v>28</v>
      </c>
      <c r="H41" s="1">
        <v>474</v>
      </c>
    </row>
    <row r="42" spans="1:8" ht="15.75" x14ac:dyDescent="0.25">
      <c r="A42" s="6"/>
      <c r="B42" s="7"/>
      <c r="C42" s="7"/>
      <c r="D42" s="1">
        <v>2021</v>
      </c>
      <c r="E42" s="1" t="s">
        <v>78</v>
      </c>
      <c r="F42" s="1" t="s">
        <v>91</v>
      </c>
      <c r="G42" s="1" t="s">
        <v>105</v>
      </c>
      <c r="H42" s="1">
        <v>710</v>
      </c>
    </row>
    <row r="43" spans="1:8" ht="15.75" x14ac:dyDescent="0.25">
      <c r="A43" s="6"/>
      <c r="B43" s="7"/>
      <c r="C43" s="7"/>
      <c r="D43" s="1">
        <v>2022</v>
      </c>
      <c r="E43" s="1" t="s">
        <v>80</v>
      </c>
      <c r="F43" s="4">
        <v>47659</v>
      </c>
      <c r="G43" s="1" t="s">
        <v>106</v>
      </c>
      <c r="H43" s="1">
        <v>650</v>
      </c>
    </row>
    <row r="44" spans="1:8" ht="15.75" x14ac:dyDescent="0.25">
      <c r="A44" s="6"/>
      <c r="B44" s="7"/>
      <c r="C44" s="7"/>
      <c r="D44" s="1">
        <v>2023</v>
      </c>
      <c r="E44" s="1" t="s">
        <v>79</v>
      </c>
      <c r="F44" s="4">
        <v>58592</v>
      </c>
      <c r="G44" s="1" t="s">
        <v>107</v>
      </c>
      <c r="H44" s="1">
        <v>6706</v>
      </c>
    </row>
  </sheetData>
  <mergeCells count="24">
    <mergeCell ref="A5:A9"/>
    <mergeCell ref="B5:B9"/>
    <mergeCell ref="C5:C9"/>
    <mergeCell ref="A10:A14"/>
    <mergeCell ref="B10:B14"/>
    <mergeCell ref="C10:C14"/>
    <mergeCell ref="A15:A19"/>
    <mergeCell ref="B15:B19"/>
    <mergeCell ref="C15:C19"/>
    <mergeCell ref="A20:A24"/>
    <mergeCell ref="B20:B24"/>
    <mergeCell ref="C20:C24"/>
    <mergeCell ref="A25:A29"/>
    <mergeCell ref="B25:B29"/>
    <mergeCell ref="C25:C29"/>
    <mergeCell ref="A30:A34"/>
    <mergeCell ref="B30:B34"/>
    <mergeCell ref="C30:C34"/>
    <mergeCell ref="A35:A39"/>
    <mergeCell ref="B35:B39"/>
    <mergeCell ref="C35:C39"/>
    <mergeCell ref="A40:A44"/>
    <mergeCell ref="B40:B44"/>
    <mergeCell ref="C40:C4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M11"/>
  <sheetViews>
    <sheetView tabSelected="1" workbookViewId="0">
      <selection activeCell="C6" sqref="C6"/>
    </sheetView>
  </sheetViews>
  <sheetFormatPr defaultRowHeight="15" x14ac:dyDescent="0.25"/>
  <cols>
    <col min="2" max="2" width="15.85546875" customWidth="1"/>
    <col min="12" max="12" width="14.7109375" customWidth="1"/>
  </cols>
  <sheetData>
    <row r="4" spans="2:13" x14ac:dyDescent="0.25">
      <c r="B4" t="s">
        <v>108</v>
      </c>
      <c r="L4" t="s">
        <v>108</v>
      </c>
    </row>
    <row r="5" spans="2:13" x14ac:dyDescent="0.25">
      <c r="B5" t="s">
        <v>109</v>
      </c>
      <c r="C5">
        <v>0.05</v>
      </c>
      <c r="L5" t="s">
        <v>109</v>
      </c>
      <c r="M5">
        <v>0.05</v>
      </c>
    </row>
    <row r="6" spans="2:13" x14ac:dyDescent="0.25">
      <c r="B6" t="s">
        <v>112</v>
      </c>
      <c r="C6">
        <v>3</v>
      </c>
      <c r="L6" t="s">
        <v>111</v>
      </c>
      <c r="M6">
        <v>40</v>
      </c>
    </row>
    <row r="7" spans="2:13" x14ac:dyDescent="0.25">
      <c r="B7" t="s">
        <v>113</v>
      </c>
      <c r="C7">
        <v>36</v>
      </c>
    </row>
    <row r="11" spans="2:13" x14ac:dyDescent="0.25">
      <c r="B11" t="s">
        <v>114</v>
      </c>
      <c r="C11">
        <f>_xlfn.F.INV.RT(C5,C6,C7)</f>
        <v>2.8662655509401795</v>
      </c>
      <c r="L11" t="s">
        <v>110</v>
      </c>
      <c r="M11">
        <f>TINV(M5,38)</f>
        <v>2.0243941639119702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2024-11-29T14:08:08Z</dcterms:created>
  <dcterms:modified xsi:type="dcterms:W3CDTF">2025-03-21T05:36:48Z</dcterms:modified>
</cp:coreProperties>
</file>